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OLE_LINK1" localSheetId="0">Sheet1!$D$3</definedName>
  </definedNames>
  <calcPr calcId="125725"/>
</workbook>
</file>

<file path=xl/calcChain.xml><?xml version="1.0" encoding="utf-8"?>
<calcChain xmlns="http://schemas.openxmlformats.org/spreadsheetml/2006/main">
  <c r="G4" i="1"/>
  <c r="G3"/>
  <c r="D4"/>
  <c r="D3"/>
</calcChain>
</file>

<file path=xl/sharedStrings.xml><?xml version="1.0" encoding="utf-8"?>
<sst xmlns="http://schemas.openxmlformats.org/spreadsheetml/2006/main" count="12" uniqueCount="7">
  <si>
    <t>Description</t>
  </si>
  <si>
    <t>NUT</t>
  </si>
  <si>
    <t>CLAMP</t>
  </si>
  <si>
    <t>ITEM</t>
  </si>
  <si>
    <t>SKU</t>
  </si>
  <si>
    <t>E82315</t>
  </si>
  <si>
    <t>E83920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</si>
</sst>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1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"/>
  <sheetViews>
    <sheetView tabSelected="1" workbookViewId="0">
      <selection activeCell="G3" sqref="G3:G4"/>
    </sheetView>
  </sheetViews>
  <sheetFormatPr defaultRowHeight="15"/>
  <cols>
    <col min="2" max="2" width="9.85546875" customWidth="1"/>
    <col min="3" max="4" width="30.7109375" style="6" customWidth="1"/>
    <col min="5" max="5" width="9.7109375" bestFit="1" customWidth="1"/>
    <col min="7" max="7" width="36.7109375" customWidth="1"/>
  </cols>
  <sheetData>
    <row r="2" spans="2:7">
      <c r="B2" t="s">
        <v>3</v>
      </c>
      <c r="C2" s="4"/>
      <c r="D2" s="4" t="s">
        <v>4</v>
      </c>
      <c r="E2" s="1" t="s">
        <v>0</v>
      </c>
    </row>
    <row r="3" spans="2:7">
      <c r="B3" s="2">
        <v>73</v>
      </c>
      <c r="C3" s="5">
        <v>409074</v>
      </c>
      <c r="D3" s="7" t="str">
        <f>IF(ISNA(VLOOKUP(C3,[1]Sheet2!$F$2:$I$17496,4,FALSE))=TRUE,(C3),(LEFT(VLOOKUP(C3,[1]Sheet2!$F$2:$I$17496,4,FALSE),6)))</f>
        <v>E82315</v>
      </c>
      <c r="E3" s="3" t="s">
        <v>1</v>
      </c>
      <c r="G3" s="7" t="str">
        <f>IFERROR(VLOOKUP(TRIM(C3),[2]!Table_Query_from_BetcoViews[[AlternateID]:[ItemDescr2]],5,FALSE),F3)</f>
        <v>Hex Jam Nut, M16X8 Zinc</v>
      </c>
    </row>
    <row r="4" spans="2:7">
      <c r="B4" s="2">
        <v>74</v>
      </c>
      <c r="C4" s="5">
        <v>410276</v>
      </c>
      <c r="D4" s="7" t="str">
        <f>IF(ISNA(VLOOKUP(C4,[1]Sheet2!$F$2:$I$17496,4,FALSE))=TRUE,(C4),(LEFT(VLOOKUP(C4,[1]Sheet2!$F$2:$I$17496,4,FALSE),6)))</f>
        <v>E83920</v>
      </c>
      <c r="E4" s="3" t="s">
        <v>2</v>
      </c>
      <c r="G4" s="7" t="str">
        <f>IFERROR(VLOOKUP(TRIM(C4),[2]!Table_Query_from_BetcoViews[[AlternateID]:[ItemDescr2]],5,FALSE),F4)</f>
        <v>Clamp 9x300 4,8x360 black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"/>
  <sheetViews>
    <sheetView workbookViewId="0">
      <selection activeCell="B2" sqref="B2:E4"/>
    </sheetView>
  </sheetViews>
  <sheetFormatPr defaultRowHeight="15"/>
  <cols>
    <col min="1" max="1" width="15.28515625" customWidth="1"/>
    <col min="2" max="2" width="9.140625" style="8"/>
    <col min="3" max="4" width="9.140625" style="8" customWidth="1"/>
    <col min="5" max="5" width="27.28515625" style="8" customWidth="1"/>
  </cols>
  <sheetData>
    <row r="2" spans="2:5">
      <c r="B2" s="9" t="s">
        <v>3</v>
      </c>
      <c r="C2" s="9" t="s">
        <v>4</v>
      </c>
      <c r="D2" s="9"/>
      <c r="E2" s="10" t="s">
        <v>0</v>
      </c>
    </row>
    <row r="3" spans="2:5">
      <c r="B3" s="9">
        <v>73</v>
      </c>
      <c r="C3" s="9" t="s">
        <v>5</v>
      </c>
      <c r="D3" s="9"/>
      <c r="E3" s="11" t="s">
        <v>1</v>
      </c>
    </row>
    <row r="4" spans="2:5">
      <c r="B4" s="9">
        <v>74</v>
      </c>
      <c r="C4" s="9" t="s">
        <v>6</v>
      </c>
      <c r="D4" s="9"/>
      <c r="E4" s="11" t="s">
        <v>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85B5F3-D4FD-4BD2-83C4-D66C60607B91}"/>
</file>

<file path=customXml/itemProps2.xml><?xml version="1.0" encoding="utf-8"?>
<ds:datastoreItem xmlns:ds="http://schemas.openxmlformats.org/officeDocument/2006/customXml" ds:itemID="{FEE3009D-6EDE-4A59-9156-A8BCC7177164}"/>
</file>

<file path=customXml/itemProps3.xml><?xml version="1.0" encoding="utf-8"?>
<ds:datastoreItem xmlns:ds="http://schemas.openxmlformats.org/officeDocument/2006/customXml" ds:itemID="{62A9A121-1E7A-4D9F-970B-B2D2D0C59D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2010-08-02T19:23:52Z</cp:lastPrinted>
  <dcterms:created xsi:type="dcterms:W3CDTF">2010-07-27T20:21:10Z</dcterms:created>
  <dcterms:modified xsi:type="dcterms:W3CDTF">2010-08-06T19:56:26Z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